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نشر\2010-2009\"/>
    </mc:Choice>
  </mc:AlternateContent>
  <bookViews>
    <workbookView xWindow="0" yWindow="0" windowWidth="19200" windowHeight="11295"/>
  </bookViews>
  <sheets>
    <sheet name="FDI" sheetId="3" r:id="rId1"/>
  </sheets>
  <definedNames>
    <definedName name="_xlnm.Print_Area" localSheetId="0">FDI!$A$1:$G$25</definedName>
  </definedNames>
  <calcPr calcId="152511"/>
</workbook>
</file>

<file path=xl/calcChain.xml><?xml version="1.0" encoding="utf-8"?>
<calcChain xmlns="http://schemas.openxmlformats.org/spreadsheetml/2006/main">
  <c r="F9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8" i="3"/>
  <c r="E11" i="3"/>
  <c r="E12" i="3"/>
  <c r="E13" i="3"/>
  <c r="E16" i="3"/>
  <c r="E19" i="3"/>
  <c r="E20" i="3"/>
  <c r="E21" i="3"/>
  <c r="E24" i="3"/>
  <c r="C11" i="3"/>
  <c r="C12" i="3"/>
  <c r="C19" i="3"/>
  <c r="C20" i="3"/>
  <c r="D24" i="3"/>
  <c r="E9" i="3" s="1"/>
  <c r="B24" i="3"/>
  <c r="C15" i="3" s="1"/>
  <c r="E8" i="3"/>
  <c r="C23" i="3" l="1"/>
  <c r="C22" i="3"/>
  <c r="C14" i="3"/>
  <c r="E23" i="3"/>
  <c r="E15" i="3"/>
  <c r="F24" i="3"/>
  <c r="C21" i="3"/>
  <c r="C13" i="3"/>
  <c r="E22" i="3"/>
  <c r="E14" i="3"/>
  <c r="C18" i="3"/>
  <c r="C10" i="3"/>
  <c r="C17" i="3"/>
  <c r="C9" i="3"/>
  <c r="E18" i="3"/>
  <c r="E10" i="3"/>
  <c r="C8" i="3"/>
  <c r="C16" i="3"/>
  <c r="C24" i="3"/>
  <c r="E17" i="3"/>
</calcChain>
</file>

<file path=xl/sharedStrings.xml><?xml version="1.0" encoding="utf-8"?>
<sst xmlns="http://schemas.openxmlformats.org/spreadsheetml/2006/main" count="47" uniqueCount="45">
  <si>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</si>
  <si>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</si>
  <si>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نسبة النمو 
Growth Rate
%</t>
  </si>
  <si>
    <t>Economic Activity</t>
  </si>
  <si>
    <t>القيمة
Value</t>
  </si>
  <si>
    <t>نسبة المساهمة %
Percentage 
Contribution
%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</si>
  <si>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</si>
  <si>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</si>
  <si>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</si>
  <si>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</si>
  <si>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</si>
  <si>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</si>
  <si>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إمدادات المياه وأنشطة الصرف وإدارة النفايات ومعالجتها</t>
  </si>
  <si>
    <t>Water supply; sewerage, waste management and remediation activities</t>
  </si>
  <si>
    <t>التشييد</t>
  </si>
  <si>
    <t>Construction</t>
  </si>
  <si>
    <t>تجارة الجملة والتجزئة، وإصلاح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</si>
  <si>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</si>
  <si>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</si>
  <si>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</si>
  <si>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</si>
  <si>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</si>
  <si>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</si>
  <si>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</si>
  <si>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</si>
  <si>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</si>
  <si>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العقارات وخدمات الأعمال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</si>
  <si>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</si>
  <si>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</si>
  <si>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</si>
  <si>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</si>
  <si>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</si>
  <si>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التعليم</t>
  </si>
  <si>
    <t>Education</t>
  </si>
  <si>
    <t>أنشطة صحة الإنسان والعمل الاجتماعي</t>
  </si>
  <si>
    <t>Human health and social work activities</t>
  </si>
  <si>
    <t>أنشطة الخدمات الأخرى</t>
  </si>
  <si>
    <t xml:space="preserve"> Other service activities</t>
  </si>
  <si>
    <t xml:space="preserve"> الاجمالي </t>
  </si>
  <si>
    <t>Total</t>
  </si>
  <si>
    <t>إجمالي رصيد الأستثمار الأجنبي المباشر حسب النشاط الاقتصادي</t>
  </si>
  <si>
    <t>Total Stock of  Foreign Direct  Investment by Economic Activity</t>
  </si>
  <si>
    <t>2010-2009</t>
  </si>
  <si>
    <t xml:space="preserve">تم تحديث سلسلة بيانات الاستثمار الأجنبي بناءاً على أحدث المعلومات </t>
  </si>
  <si>
    <t>FI data has been updated based on the latest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</si>
</sst>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14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55"/>
      </bottom>
      <diagonal/>
    </border>
    <border>
      <left/>
      <right style="hair">
        <color theme="0" tint="-0.499984740745262"/>
      </right>
      <top style="thin">
        <color rgb="FFFF000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indexed="55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rgb="FFFF000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rgb="FFFF000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indexed="5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65" fontId="8" fillId="0" borderId="2" xfId="1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readingOrder="1"/>
    </xf>
    <xf numFmtId="0" fontId="11" fillId="2" borderId="0" xfId="0" applyFont="1" applyFill="1" applyAlignment="1">
      <alignment vertical="center"/>
    </xf>
    <xf numFmtId="0" fontId="9" fillId="2" borderId="0" xfId="0" applyFont="1" applyFill="1" applyBorder="1" applyAlignment="1"/>
    <xf numFmtId="0" fontId="1" fillId="2" borderId="0" xfId="0" applyFont="1" applyFill="1" applyBorder="1"/>
    <xf numFmtId="0" fontId="7" fillId="0" borderId="4" xfId="0" applyFont="1" applyFill="1" applyBorder="1" applyAlignment="1">
      <alignment vertical="center" wrapText="1"/>
    </xf>
    <xf numFmtId="165" fontId="8" fillId="0" borderId="5" xfId="1" applyNumberFormat="1" applyFont="1" applyFill="1" applyBorder="1" applyAlignment="1">
      <alignment horizontal="center" vertical="center"/>
    </xf>
    <xf numFmtId="3" fontId="1" fillId="2" borderId="0" xfId="0" applyNumberFormat="1" applyFont="1" applyFill="1"/>
    <xf numFmtId="0" fontId="12" fillId="3" borderId="6" xfId="0" applyFont="1" applyFill="1" applyBorder="1" applyAlignment="1">
      <alignment vertical="center" wrapText="1"/>
    </xf>
    <xf numFmtId="165" fontId="5" fillId="3" borderId="7" xfId="1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center" vertical="center" wrapText="1" readingOrder="2"/>
    </xf>
    <xf numFmtId="0" fontId="2" fillId="4" borderId="0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9" fontId="7" fillId="3" borderId="12" xfId="2" applyFont="1" applyFill="1" applyBorder="1" applyAlignment="1">
      <alignment horizontal="center" vertical="center" wrapText="1" readingOrder="2"/>
    </xf>
    <xf numFmtId="9" fontId="7" fillId="3" borderId="9" xfId="2" applyFont="1" applyFill="1" applyBorder="1" applyAlignment="1">
      <alignment horizontal="center" vertical="center" wrapText="1" readingOrder="2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13" fillId="2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85725</xdr:rowOff>
    </xdr:to>
    <xdr:pic>
      <xdr:nvPicPr>
        <xdr:cNvPr id="3125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2639375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0</xdr:rowOff>
    </xdr:from>
    <xdr:to>
      <xdr:col>6</xdr:col>
      <xdr:colOff>2676525</xdr:colOff>
      <xdr:row>1</xdr:row>
      <xdr:rowOff>133350</xdr:rowOff>
    </xdr:to>
    <xdr:pic>
      <xdr:nvPicPr>
        <xdr:cNvPr id="3126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5857575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rightToLeft="1" tabSelected="1" topLeftCell="A7" zoomScaleNormal="100" zoomScaleSheetLayoutView="100" workbookViewId="0">
      <selection activeCell="D24" sqref="D24"/>
    </sheetView>
  </sheetViews>
  <sheetFormatPr defaultRowHeight="12.75"/>
  <cols>
    <col min="1" max="1" width="50" style="1" customWidth="1"/>
    <col min="2" max="6" width="13" style="1" customWidth="1"/>
    <col min="7" max="7" width="50" style="1" customWidth="1"/>
    <col min="8" max="8" width="36" style="1" customWidth="1"/>
    <col min="9" max="11" width="10.7109375" style="1" customWidth="1"/>
    <col min="12" max="12" width="28.7109375" style="1" customWidth="1"/>
    <col min="13" max="16384" width="9.140625" style="1"/>
  </cols>
  <sheetData>
    <row r="1" spans="1:10" ht="45" customHeight="1"/>
    <row r="2" spans="1:10" s="2" customFormat="1" ht="20.100000000000001" customHeight="1">
      <c r="A2" s="21" t="s">
        <v>40</v>
      </c>
      <c r="B2" s="21"/>
      <c r="C2" s="21"/>
      <c r="D2" s="21"/>
      <c r="E2" s="21"/>
      <c r="F2" s="21"/>
      <c r="G2" s="21"/>
    </row>
    <row r="3" spans="1:10" s="2" customFormat="1" ht="20.100000000000001" customHeight="1">
      <c r="A3" s="21" t="s">
        <v>41</v>
      </c>
      <c r="B3" s="21"/>
      <c r="C3" s="21"/>
      <c r="D3" s="21"/>
      <c r="E3" s="21"/>
      <c r="F3" s="21"/>
      <c r="G3" s="21"/>
    </row>
    <row r="4" spans="1:10" s="2" customFormat="1" ht="20.100000000000001" customHeight="1">
      <c r="A4" s="21" t="s">
        <v>42</v>
      </c>
      <c r="B4" s="21"/>
      <c r="C4" s="21"/>
      <c r="D4" s="21"/>
      <c r="E4" s="21"/>
      <c r="F4" s="21"/>
      <c r="G4" s="21"/>
    </row>
    <row r="5" spans="1:10" ht="24" customHeight="1">
      <c r="A5" s="3"/>
      <c r="B5" s="3"/>
      <c r="C5" s="3"/>
      <c r="D5" s="3"/>
      <c r="E5" s="3"/>
      <c r="F5" s="4"/>
      <c r="G5" s="4" t="s">
        <v>0</v>
      </c>
      <c r="J5" s="3"/>
    </row>
    <row r="6" spans="1:10" ht="27" customHeight="1">
      <c r="A6" s="22" t="s">
        <v>1</v>
      </c>
      <c r="B6" s="24">
        <v>2009</v>
      </c>
      <c r="C6" s="24"/>
      <c r="D6" s="24">
        <v>2010</v>
      </c>
      <c r="E6" s="24"/>
      <c r="F6" s="25" t="s">
        <v>2</v>
      </c>
      <c r="G6" s="27" t="s">
        <v>3</v>
      </c>
    </row>
    <row r="7" spans="1:10" s="5" customFormat="1" ht="51.75" customHeight="1">
      <c r="A7" s="23"/>
      <c r="B7" s="20" t="s">
        <v>4</v>
      </c>
      <c r="C7" s="20" t="s">
        <v>5</v>
      </c>
      <c r="D7" s="20" t="s">
        <v>4</v>
      </c>
      <c r="E7" s="20" t="s">
        <v>5</v>
      </c>
      <c r="F7" s="26"/>
      <c r="G7" s="28"/>
    </row>
    <row r="8" spans="1:10" s="9" customFormat="1" ht="27" customHeight="1">
      <c r="A8" s="6" t="s">
        <v>6</v>
      </c>
      <c r="B8" s="7">
        <v>28.268608744043853</v>
      </c>
      <c r="C8" s="7">
        <f>B8/$B$24*100</f>
        <v>2.2153066740342245E-2</v>
      </c>
      <c r="D8" s="7">
        <v>29.151824999999999</v>
      </c>
      <c r="E8" s="7">
        <f>D8/$D$24*100</f>
        <v>1.9026821738631745E-2</v>
      </c>
      <c r="F8" s="7">
        <f>(D8-B8)/B8*100</f>
        <v>3.1243711494724278</v>
      </c>
      <c r="G8" s="8" t="s">
        <v>7</v>
      </c>
      <c r="J8" s="10"/>
    </row>
    <row r="9" spans="1:10" s="9" customFormat="1" ht="27" customHeight="1">
      <c r="A9" s="6" t="s">
        <v>8</v>
      </c>
      <c r="B9" s="7">
        <v>2685.5338645800666</v>
      </c>
      <c r="C9" s="7">
        <f t="shared" ref="C9:C23" si="0">B9/$B$24*100</f>
        <v>2.1045539055057483</v>
      </c>
      <c r="D9" s="7">
        <v>2685.5338645800666</v>
      </c>
      <c r="E9" s="7">
        <f t="shared" ref="E9:E24" si="1">D9/$D$24*100</f>
        <v>1.752795034767934</v>
      </c>
      <c r="F9" s="7">
        <f t="shared" ref="F9:F24" si="2">(D9-B9)/B9*100</f>
        <v>0</v>
      </c>
      <c r="G9" s="8" t="s">
        <v>9</v>
      </c>
    </row>
    <row r="10" spans="1:10" s="9" customFormat="1" ht="27" customHeight="1">
      <c r="A10" s="6" t="s">
        <v>10</v>
      </c>
      <c r="B10" s="7">
        <v>5706.6041091818624</v>
      </c>
      <c r="C10" s="7">
        <f t="shared" si="0"/>
        <v>4.4720553047398663</v>
      </c>
      <c r="D10" s="7">
        <v>7838.5606623097565</v>
      </c>
      <c r="E10" s="7">
        <f t="shared" si="1"/>
        <v>5.116074084871836</v>
      </c>
      <c r="F10" s="7">
        <f t="shared" si="2"/>
        <v>37.359461289729204</v>
      </c>
      <c r="G10" s="8" t="s">
        <v>11</v>
      </c>
    </row>
    <row r="11" spans="1:10" s="9" customFormat="1" ht="27" customHeight="1">
      <c r="A11" s="6" t="s">
        <v>12</v>
      </c>
      <c r="B11" s="7">
        <v>4.8448038409090906</v>
      </c>
      <c r="C11" s="7">
        <f t="shared" si="0"/>
        <v>3.7966941989721796E-3</v>
      </c>
      <c r="D11" s="7">
        <v>4.4319661009090909</v>
      </c>
      <c r="E11" s="7">
        <f t="shared" si="1"/>
        <v>2.8926569418434717E-3</v>
      </c>
      <c r="F11" s="7">
        <f t="shared" si="2"/>
        <v>-8.5212477853909103</v>
      </c>
      <c r="G11" s="8" t="s">
        <v>13</v>
      </c>
    </row>
    <row r="12" spans="1:10" s="9" customFormat="1" ht="27" customHeight="1">
      <c r="A12" s="6" t="s">
        <v>14</v>
      </c>
      <c r="B12" s="7">
        <v>9460.9214214874701</v>
      </c>
      <c r="C12" s="7">
        <f t="shared" si="0"/>
        <v>7.4141754047059516</v>
      </c>
      <c r="D12" s="7">
        <v>8136.3924224792245</v>
      </c>
      <c r="E12" s="7">
        <f t="shared" si="1"/>
        <v>5.3104630059375806</v>
      </c>
      <c r="F12" s="7">
        <f t="shared" si="2"/>
        <v>-13.999999999999998</v>
      </c>
      <c r="G12" s="8" t="s">
        <v>15</v>
      </c>
    </row>
    <row r="13" spans="1:10" s="9" customFormat="1" ht="27" customHeight="1">
      <c r="A13" s="6" t="s">
        <v>16</v>
      </c>
      <c r="B13" s="7">
        <v>40789.052067649245</v>
      </c>
      <c r="C13" s="7">
        <f t="shared" si="0"/>
        <v>31.964876691015647</v>
      </c>
      <c r="D13" s="7">
        <v>48805.126318006609</v>
      </c>
      <c r="E13" s="7">
        <f t="shared" si="1"/>
        <v>31.85414423913825</v>
      </c>
      <c r="F13" s="7">
        <f t="shared" si="2"/>
        <v>19.652514201758319</v>
      </c>
      <c r="G13" s="8" t="s">
        <v>17</v>
      </c>
    </row>
    <row r="14" spans="1:10" s="9" customFormat="1" ht="27" customHeight="1">
      <c r="A14" s="6" t="s">
        <v>18</v>
      </c>
      <c r="B14" s="7">
        <v>2990.5106567600478</v>
      </c>
      <c r="C14" s="7">
        <f t="shared" si="0"/>
        <v>2.3435529766164596</v>
      </c>
      <c r="D14" s="7">
        <v>3251.2981406967187</v>
      </c>
      <c r="E14" s="7">
        <f t="shared" si="1"/>
        <v>2.1220582293623571</v>
      </c>
      <c r="F14" s="7">
        <f t="shared" si="2"/>
        <v>8.7205000706872902</v>
      </c>
      <c r="G14" s="8" t="s">
        <v>19</v>
      </c>
    </row>
    <row r="15" spans="1:10" s="9" customFormat="1" ht="27" customHeight="1">
      <c r="A15" s="6" t="s">
        <v>20</v>
      </c>
      <c r="B15" s="7">
        <v>3259.5204574127656</v>
      </c>
      <c r="C15" s="7">
        <f t="shared" si="0"/>
        <v>2.5543660421487866</v>
      </c>
      <c r="D15" s="7">
        <v>3259.5204574127647</v>
      </c>
      <c r="E15" s="7">
        <f t="shared" si="1"/>
        <v>2.127424773461561</v>
      </c>
      <c r="F15" s="7">
        <f t="shared" si="2"/>
        <v>-2.7902714943990159E-14</v>
      </c>
      <c r="G15" s="8" t="s">
        <v>21</v>
      </c>
    </row>
    <row r="16" spans="1:10" s="9" customFormat="1" ht="27" customHeight="1">
      <c r="A16" s="6" t="s">
        <v>22</v>
      </c>
      <c r="B16" s="7">
        <v>3098.3522069019664</v>
      </c>
      <c r="C16" s="7">
        <f t="shared" si="0"/>
        <v>2.4280644246083689</v>
      </c>
      <c r="D16" s="7">
        <v>3447.4987975612166</v>
      </c>
      <c r="E16" s="7">
        <f t="shared" si="1"/>
        <v>2.2501145319493565</v>
      </c>
      <c r="F16" s="7">
        <f t="shared" si="2"/>
        <v>11.268783125478201</v>
      </c>
      <c r="G16" s="8" t="s">
        <v>23</v>
      </c>
    </row>
    <row r="17" spans="1:7" s="9" customFormat="1" ht="27" customHeight="1">
      <c r="A17" s="6" t="s">
        <v>24</v>
      </c>
      <c r="B17" s="7">
        <v>34710.912939356749</v>
      </c>
      <c r="C17" s="7">
        <f t="shared" si="0"/>
        <v>27.201663085941448</v>
      </c>
      <c r="D17" s="7">
        <v>44684.242591464266</v>
      </c>
      <c r="E17" s="7">
        <f t="shared" si="1"/>
        <v>29.164524633142751</v>
      </c>
      <c r="F17" s="7">
        <f t="shared" si="2"/>
        <v>28.732547799972497</v>
      </c>
      <c r="G17" s="8" t="s">
        <v>25</v>
      </c>
    </row>
    <row r="18" spans="1:7" s="9" customFormat="1" ht="27" customHeight="1">
      <c r="A18" s="6" t="s">
        <v>26</v>
      </c>
      <c r="B18" s="7">
        <v>17390.355191004928</v>
      </c>
      <c r="C18" s="7">
        <f t="shared" si="0"/>
        <v>13.628180384567415</v>
      </c>
      <c r="D18" s="7">
        <v>22923.910837577365</v>
      </c>
      <c r="E18" s="7">
        <f t="shared" si="1"/>
        <v>14.961984886327798</v>
      </c>
      <c r="F18" s="7">
        <f t="shared" si="2"/>
        <v>31.819681575190828</v>
      </c>
      <c r="G18" s="8" t="s">
        <v>27</v>
      </c>
    </row>
    <row r="19" spans="1:7" s="9" customFormat="1" ht="27" customHeight="1">
      <c r="A19" s="6" t="s">
        <v>28</v>
      </c>
      <c r="B19" s="7">
        <v>5920.2046344546488</v>
      </c>
      <c r="C19" s="7">
        <f t="shared" si="0"/>
        <v>4.639446163447662</v>
      </c>
      <c r="D19" s="7">
        <v>5930.840826326732</v>
      </c>
      <c r="E19" s="7">
        <f t="shared" si="1"/>
        <v>3.8709429396862158</v>
      </c>
      <c r="F19" s="7">
        <f t="shared" si="2"/>
        <v>0.17965919303164288</v>
      </c>
      <c r="G19" s="8" t="s">
        <v>29</v>
      </c>
    </row>
    <row r="20" spans="1:7" s="11" customFormat="1" ht="27" customHeight="1">
      <c r="A20" s="6" t="s">
        <v>30</v>
      </c>
      <c r="B20" s="7">
        <v>829.71063511987893</v>
      </c>
      <c r="C20" s="7">
        <f t="shared" si="0"/>
        <v>0.65021364303452667</v>
      </c>
      <c r="D20" s="7">
        <v>1330.1540582717228</v>
      </c>
      <c r="E20" s="7">
        <f t="shared" si="1"/>
        <v>0.86816534304983128</v>
      </c>
      <c r="F20" s="7">
        <f t="shared" si="2"/>
        <v>60.315416239004612</v>
      </c>
      <c r="G20" s="8" t="s">
        <v>31</v>
      </c>
    </row>
    <row r="21" spans="1:7" ht="27" customHeight="1">
      <c r="A21" s="6" t="s">
        <v>32</v>
      </c>
      <c r="B21" s="7">
        <v>372.19208224500682</v>
      </c>
      <c r="C21" s="7">
        <f t="shared" si="0"/>
        <v>0.29167321649452715</v>
      </c>
      <c r="D21" s="7">
        <v>488.9735133471753</v>
      </c>
      <c r="E21" s="7">
        <f t="shared" si="1"/>
        <v>0.31914337690244693</v>
      </c>
      <c r="F21" s="7">
        <f t="shared" si="2"/>
        <v>31.376656482792541</v>
      </c>
      <c r="G21" s="8" t="s">
        <v>33</v>
      </c>
    </row>
    <row r="22" spans="1:7" ht="27" customHeight="1">
      <c r="A22" s="6" t="s">
        <v>34</v>
      </c>
      <c r="B22" s="7">
        <v>342.72022096502894</v>
      </c>
      <c r="C22" s="7">
        <f t="shared" si="0"/>
        <v>0.26857720509159522</v>
      </c>
      <c r="D22" s="7">
        <v>381.67827496205445</v>
      </c>
      <c r="E22" s="7">
        <f t="shared" si="1"/>
        <v>0.24911388906908852</v>
      </c>
      <c r="F22" s="7">
        <f t="shared" si="2"/>
        <v>11.367305345254422</v>
      </c>
      <c r="G22" s="8" t="s">
        <v>35</v>
      </c>
    </row>
    <row r="23" spans="1:7" ht="27.75" customHeight="1">
      <c r="A23" s="14" t="s">
        <v>36</v>
      </c>
      <c r="B23" s="15">
        <v>16.144425415936521</v>
      </c>
      <c r="C23" s="7">
        <f t="shared" si="0"/>
        <v>1.2651791142677837E-2</v>
      </c>
      <c r="D23" s="15">
        <v>17.05513976603179</v>
      </c>
      <c r="E23" s="7">
        <f t="shared" si="1"/>
        <v>1.1131553652498133E-2</v>
      </c>
      <c r="F23" s="7">
        <f t="shared" si="2"/>
        <v>5.6410452935431348</v>
      </c>
      <c r="G23" s="8" t="s">
        <v>37</v>
      </c>
    </row>
    <row r="24" spans="1:7" ht="27.75" customHeight="1">
      <c r="A24" s="17" t="s">
        <v>38</v>
      </c>
      <c r="B24" s="18">
        <f>SUM(B8:B23)</f>
        <v>127605.84832512056</v>
      </c>
      <c r="C24" s="18">
        <f>B24/$B$24*100</f>
        <v>100</v>
      </c>
      <c r="D24" s="18">
        <f>SUM(D8:D23)</f>
        <v>153214.36969586264</v>
      </c>
      <c r="E24" s="18">
        <f t="shared" si="1"/>
        <v>100</v>
      </c>
      <c r="F24" s="18">
        <f t="shared" si="2"/>
        <v>20.06845431213733</v>
      </c>
      <c r="G24" s="19" t="s">
        <v>39</v>
      </c>
    </row>
    <row r="25" spans="1:7" ht="14.25" customHeight="1">
      <c r="A25" s="29" t="s">
        <v>43</v>
      </c>
      <c r="B25" s="12"/>
      <c r="C25" s="12"/>
      <c r="D25" s="12"/>
      <c r="E25" s="12"/>
      <c r="F25" s="12"/>
      <c r="G25" s="29" t="s">
        <v>44</v>
      </c>
    </row>
    <row r="26" spans="1:7">
      <c r="B26" s="16"/>
    </row>
    <row r="27" spans="1:7">
      <c r="G27" s="13"/>
    </row>
  </sheetData>
  <mergeCells count="8">
    <mergeCell ref="A2:G2"/>
    <mergeCell ref="A3:G3"/>
    <mergeCell ref="A4:G4"/>
    <mergeCell ref="A6:A7"/>
    <mergeCell ref="B6:C6"/>
    <mergeCell ref="D6:E6"/>
    <mergeCell ref="F6:F7"/>
    <mergeCell ref="G6:G7"/>
  </mergeCells>
  <printOptions horizontalCentered="1"/>
  <pageMargins left="0.196850393700787" right="0.17" top="0.196850393700787" bottom="0.39370078740157499" header="0.511811023622047" footer="0.511811023622047"/>
  <pageSetup paperSize="9" scale="8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رصيد الأستثمار الأجنبي المباشر حسب النشاط الاقتصادي</Title_Ar>
    <Description_Ar xmlns="667bc8ee-7384-4122-9de8-16030d351779" xsi:nil="true"/>
    <BIUrl xmlns="d559c9b0-d25f-41f7-81fc-95dc7d8a504e" xsi:nil="true"/>
    <Publishing_Date xmlns="667bc8ee-7384-4122-9de8-16030d351779">2010-12-29T20:00:00+00:00</Publishing_Date>
    <Project_Id xmlns="667bc8ee-7384-4122-9de8-16030d351779">20</Project_Id>
    <BIUrl_Ar xmlns="d559c9b0-d25f-41f7-81fc-95dc7d8a504e" xsi:nil="true"/>
    <Topic_Id xmlns="667bc8ee-7384-4122-9de8-16030d351779">24</Topic_Id>
    <ReportOrder xmlns="667bc8ee-7384-4122-9de8-16030d351779">16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F16F60-1438-4905-BC00-BC0C9EEFFAAA}"/>
</file>

<file path=customXml/itemProps2.xml><?xml version="1.0" encoding="utf-8"?>
<ds:datastoreItem xmlns:ds="http://schemas.openxmlformats.org/officeDocument/2006/customXml" ds:itemID="{F19EB8D3-252C-4B47-8260-2337D8B61619}"/>
</file>

<file path=customXml/itemProps3.xml><?xml version="1.0" encoding="utf-8"?>
<ds:datastoreItem xmlns:ds="http://schemas.openxmlformats.org/officeDocument/2006/customXml" ds:itemID="{068B7898-ACB3-4F55-95DF-E274FBB35A3D}"/>
</file>

<file path=customXml/itemProps4.xml><?xml version="1.0" encoding="utf-8"?>
<ds:datastoreItem xmlns:ds="http://schemas.openxmlformats.org/officeDocument/2006/customXml" ds:itemID="{E3DD2F2B-1119-40C2-BEB4-84B6098520E0}"/>
</file>

<file path=customXml/itemProps5.xml><?xml version="1.0" encoding="utf-8"?>
<ds:datastoreItem xmlns:ds="http://schemas.openxmlformats.org/officeDocument/2006/customXml" ds:itemID="{909907E7-CCFE-4694-AA47-4EBBC3EB51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FDI</vt:lpstr>
      <vt:lpstr>FDI!Print_Area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Stock of Foreign Direct Investment by Economic Activity</dc:title>
  <dc:creator>Mis Nabil Alkarad</dc:creator>
  <cp:lastModifiedBy>Mis Nabil Alkarad</cp:lastModifiedBy>
  <cp:lastPrinted>2014-03-16T03:31:03Z</cp:lastPrinted>
  <dcterms:created xsi:type="dcterms:W3CDTF">2014-03-10T07:04:38Z</dcterms:created>
  <dcterms:modified xsi:type="dcterms:W3CDTF">2015-06-08T08:53:16Z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